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330" activeTab="0"/>
  </bookViews>
  <sheets>
    <sheet name="Ομάδα" sheetId="1" r:id="rId1"/>
    <sheet name="Άσκηση (1) " sheetId="2" r:id="rId2"/>
    <sheet name="Άσκηση (2)" sheetId="3" r:id="rId3"/>
    <sheet name="Άσκηση (3)" sheetId="4" r:id="rId4"/>
  </sheets>
  <definedNames/>
  <calcPr fullCalcOnLoad="1"/>
</workbook>
</file>

<file path=xl/sharedStrings.xml><?xml version="1.0" encoding="utf-8"?>
<sst xmlns="http://schemas.openxmlformats.org/spreadsheetml/2006/main" count="94" uniqueCount="56">
  <si>
    <t>=</t>
  </si>
  <si>
    <t>+</t>
  </si>
  <si>
    <t>-</t>
  </si>
  <si>
    <t>*</t>
  </si>
  <si>
    <t>:</t>
  </si>
  <si>
    <t>ΑΟΡΙΣΤΗ</t>
  </si>
  <si>
    <t>ΑΔΥΝΑΤΗ</t>
  </si>
  <si>
    <t>Ερώτηση 2η:</t>
  </si>
  <si>
    <t>της αλφαβήτου, όπως για παράδειγμα</t>
  </si>
  <si>
    <t>ή</t>
  </si>
  <si>
    <t>με</t>
  </si>
  <si>
    <t>λέγεται λύση της εξίσωσης ή</t>
  </si>
  <si>
    <t>.</t>
  </si>
  <si>
    <t>και</t>
  </si>
  <si>
    <t>, λέγονται</t>
  </si>
  <si>
    <t xml:space="preserve">,   ονομάζονται </t>
  </si>
  <si>
    <r>
      <t xml:space="preserve">άγνωστο. Ο αριθμός που επαληθεύει μια τέτοιου είδους εξίσωση, όπως ο αριθμός </t>
    </r>
    <r>
      <rPr>
        <b/>
        <sz val="11"/>
        <color indexed="60"/>
        <rFont val="Calibri"/>
        <family val="2"/>
      </rPr>
      <t>26</t>
    </r>
    <r>
      <rPr>
        <sz val="11"/>
        <color theme="1"/>
        <rFont val="Calibri"/>
        <family val="2"/>
      </rPr>
      <t xml:space="preserve"> του παραδείγματος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>8</t>
    </r>
    <r>
      <rPr>
        <sz val="11"/>
        <color theme="1"/>
        <rFont val="Calibri"/>
        <family val="2"/>
      </rPr>
      <t xml:space="preserve"> στον πίνακα, </t>
    </r>
  </si>
  <si>
    <r>
      <t xml:space="preserve">Αν έχει λύση για κάθε φυσικό αριθμό, όπως το παράδειγμα </t>
    </r>
    <r>
      <rPr>
        <b/>
        <sz val="11"/>
        <color indexed="60"/>
        <rFont val="Calibri"/>
        <family val="2"/>
      </rPr>
      <t>5</t>
    </r>
    <r>
      <rPr>
        <sz val="11"/>
        <color theme="1"/>
        <rFont val="Calibri"/>
        <family val="2"/>
      </rPr>
      <t xml:space="preserve">, τότε λέμε ότι έχει άπειρες λύσεις. Έτσι, τα παραδείγματα του πίνακα </t>
    </r>
  </si>
  <si>
    <t>εξίσωση</t>
  </si>
  <si>
    <t>X</t>
  </si>
  <si>
    <t>Ω</t>
  </si>
  <si>
    <t>γράμμα</t>
  </si>
  <si>
    <t>έναν</t>
  </si>
  <si>
    <t>ρίζα</t>
  </si>
  <si>
    <t>Y</t>
  </si>
  <si>
    <t>αόριστα</t>
  </si>
  <si>
    <t>αδύνατα</t>
  </si>
  <si>
    <t>.  Τότε λέμε ότι έχουμε μία</t>
  </si>
  <si>
    <t>Στον προηγούμενο πίνακα μπορούμε να αντικαταστήσουμε τους αγνώστους που συμβολίζουμε με τις κάτω παύλες με ένα</t>
  </si>
  <si>
    <t>Ερώτηση 3η:</t>
  </si>
  <si>
    <t>ΦΥΛΛΟ ΕΡΓΑΣΙΑΣ "ΕΞΙΣΩΣΕΙΣ"</t>
  </si>
  <si>
    <t>Ονοματεπώνυμα μελών ομάδας</t>
  </si>
  <si>
    <t>1.</t>
  </si>
  <si>
    <t>2.</t>
  </si>
  <si>
    <t>3.</t>
  </si>
  <si>
    <t>4.</t>
  </si>
  <si>
    <t>5.</t>
  </si>
  <si>
    <t>6.</t>
  </si>
  <si>
    <t>Έκφραση</t>
  </si>
  <si>
    <t>ΝΑΙ/ΟΧΙ</t>
  </si>
  <si>
    <t>Αιτιολόγηση</t>
  </si>
  <si>
    <r>
      <t xml:space="preserve">x + 5 </t>
    </r>
    <r>
      <rPr>
        <b/>
        <sz val="12"/>
        <color indexed="8"/>
        <rFont val="Symbol"/>
        <family val="1"/>
      </rPr>
      <t>&gt;</t>
    </r>
    <r>
      <rPr>
        <b/>
        <sz val="12"/>
        <color indexed="8"/>
        <rFont val="Times New Roman"/>
        <family val="1"/>
      </rPr>
      <t xml:space="preserve"> 0</t>
    </r>
  </si>
  <si>
    <t>49 – 32 = 17</t>
  </si>
  <si>
    <t>4z</t>
  </si>
  <si>
    <t xml:space="preserve">4 = 6 – 2y </t>
  </si>
  <si>
    <t>Ερώτηση 4η:</t>
  </si>
  <si>
    <t>ΝΑΙ</t>
  </si>
  <si>
    <t>Εξίσωση με έναν άγνωστο</t>
  </si>
  <si>
    <t>Δεν υπάρχει άγνωστος</t>
  </si>
  <si>
    <t>Δεν υπάρχει ισότητα</t>
  </si>
  <si>
    <t xml:space="preserve">, ενώ αν δεν έχει καμία λύση, όπως τα παραδείγματα του πίνακα </t>
  </si>
  <si>
    <t>ΟΧΙ</t>
  </si>
  <si>
    <t xml:space="preserve">Συμπληρώστε τα κενά ή επιλέξετε τη σωστή απάντηση από το αναδυόμενο μενού, όποτε αυτό είναι δυνατόν, ώστε να ισχύουν οι παρακάτω ισότητες: </t>
  </si>
  <si>
    <t>Συμπληρώστε τα κενά επιλέγοντας από το αναδυόμενο μενού τις σωστές απαντήσεις</t>
  </si>
  <si>
    <t>Βρείτε ποια από τα επόμενα στη στήλη «Έκφραση» είναι εξισώσεις. Σε κάθε περίπτωση να αιτιολογήσετε την απάντησή σας (από τα αναδυόμενα μενού).</t>
  </si>
  <si>
    <t>4 - ω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</si>
</sst>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43"/>
      <name val="Calibri"/>
      <family val="2"/>
    </font>
    <font>
      <b/>
      <sz val="12"/>
      <color indexed="60"/>
      <name val="Times New Roman"/>
      <family val="1"/>
    </font>
    <font>
      <sz val="10"/>
      <color indexed="8"/>
      <name val="Tahoma"/>
      <family val="2"/>
    </font>
    <font>
      <b/>
      <sz val="10"/>
      <color indexed="60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6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1"/>
      <color rgb="FFC00000"/>
      <name val="Calibri"/>
      <family val="2"/>
    </font>
    <font>
      <sz val="11"/>
      <color theme="1"/>
      <name val="Times New Roman"/>
      <family val="1"/>
    </font>
    <font>
      <sz val="11"/>
      <color theme="2" tint="-0.09996999800205231"/>
      <name val="Calibri"/>
      <family val="2"/>
    </font>
    <font>
      <b/>
      <sz val="12"/>
      <color rgb="FFC00000"/>
      <name val="Times New Roman"/>
      <family val="1"/>
    </font>
    <font>
      <sz val="10"/>
      <color theme="1"/>
      <name val="Tahoma"/>
      <family val="2"/>
    </font>
    <font>
      <b/>
      <sz val="10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C00000"/>
      <name val="Tahoma"/>
      <family val="2"/>
    </font>
    <font>
      <b/>
      <sz val="11"/>
      <color rgb="FFC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86">
    <xf numFmtId="0" fontId="0" fillId="0" borderId="0" xfId="0" applyFont="1" applyAlignment="1">
      <alignment/>
    </xf>
    <xf numFmtId="0" fontId="47" fillId="33" borderId="0" xfId="0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0" fillId="32" borderId="10" xfId="0" applyFill="1" applyBorder="1" applyAlignment="1" applyProtection="1">
      <alignment horizontal="center"/>
      <protection/>
    </xf>
    <xf numFmtId="0" fontId="51" fillId="33" borderId="11" xfId="0" applyFont="1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 vertical="center" wrapText="1"/>
    </xf>
    <xf numFmtId="0" fontId="42" fillId="32" borderId="12" xfId="0" applyFont="1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50" fillId="32" borderId="0" xfId="0" applyFont="1" applyFill="1" applyAlignment="1">
      <alignment/>
    </xf>
    <xf numFmtId="0" fontId="48" fillId="34" borderId="11" xfId="0" applyFont="1" applyFill="1" applyBorder="1" applyAlignment="1" applyProtection="1">
      <alignment horizontal="center"/>
      <protection locked="0"/>
    </xf>
    <xf numFmtId="0" fontId="52" fillId="4" borderId="0" xfId="0" applyFont="1" applyFill="1" applyAlignment="1">
      <alignment/>
    </xf>
    <xf numFmtId="0" fontId="53" fillId="4" borderId="0" xfId="0" applyFont="1" applyFill="1" applyAlignment="1">
      <alignment horizontal="right"/>
    </xf>
    <xf numFmtId="0" fontId="54" fillId="4" borderId="0" xfId="0" applyFont="1" applyFill="1" applyAlignment="1">
      <alignment/>
    </xf>
    <xf numFmtId="0" fontId="55" fillId="4" borderId="0" xfId="0" applyFont="1" applyFill="1" applyAlignment="1">
      <alignment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47" fillId="36" borderId="23" xfId="0" applyFont="1" applyFill="1" applyBorder="1" applyAlignment="1">
      <alignment horizontal="center" vertical="center" wrapText="1"/>
    </xf>
    <xf numFmtId="0" fontId="47" fillId="37" borderId="23" xfId="0" applyFont="1" applyFill="1" applyBorder="1" applyAlignment="1">
      <alignment horizontal="center" vertical="center" wrapText="1"/>
    </xf>
    <xf numFmtId="0" fontId="47" fillId="38" borderId="23" xfId="0" applyFont="1" applyFill="1" applyBorder="1" applyAlignment="1">
      <alignment horizontal="center" vertical="center" wrapText="1"/>
    </xf>
    <xf numFmtId="0" fontId="47" fillId="39" borderId="23" xfId="0" applyFont="1" applyFill="1" applyBorder="1" applyAlignment="1">
      <alignment horizontal="center" vertical="center" wrapText="1"/>
    </xf>
    <xf numFmtId="0" fontId="47" fillId="40" borderId="23" xfId="0" applyFont="1" applyFill="1" applyBorder="1" applyAlignment="1">
      <alignment horizontal="center" vertical="center" wrapText="1"/>
    </xf>
    <xf numFmtId="0" fontId="47" fillId="36" borderId="24" xfId="0" applyFont="1" applyFill="1" applyBorder="1" applyAlignment="1" applyProtection="1">
      <alignment horizontal="center" vertical="center" wrapText="1"/>
      <protection locked="0"/>
    </xf>
    <xf numFmtId="0" fontId="47" fillId="37" borderId="24" xfId="0" applyFont="1" applyFill="1" applyBorder="1" applyAlignment="1" applyProtection="1">
      <alignment horizontal="center" vertical="center" wrapText="1"/>
      <protection locked="0"/>
    </xf>
    <xf numFmtId="0" fontId="47" fillId="38" borderId="24" xfId="0" applyFont="1" applyFill="1" applyBorder="1" applyAlignment="1" applyProtection="1">
      <alignment horizontal="center" vertical="center" wrapText="1"/>
      <protection locked="0"/>
    </xf>
    <xf numFmtId="0" fontId="47" fillId="39" borderId="24" xfId="0" applyFont="1" applyFill="1" applyBorder="1" applyAlignment="1" applyProtection="1">
      <alignment horizontal="center" vertical="center" wrapText="1"/>
      <protection locked="0"/>
    </xf>
    <xf numFmtId="0" fontId="47" fillId="40" borderId="24" xfId="0" applyFont="1" applyFill="1" applyBorder="1" applyAlignment="1" applyProtection="1">
      <alignment horizontal="center" vertical="center" wrapText="1"/>
      <protection locked="0"/>
    </xf>
    <xf numFmtId="0" fontId="49" fillId="36" borderId="24" xfId="0" applyFont="1" applyFill="1" applyBorder="1" applyAlignment="1" applyProtection="1">
      <alignment vertical="center" wrapText="1"/>
      <protection locked="0"/>
    </xf>
    <xf numFmtId="0" fontId="49" fillId="37" borderId="24" xfId="0" applyFont="1" applyFill="1" applyBorder="1" applyAlignment="1" applyProtection="1">
      <alignment vertical="center" wrapText="1"/>
      <protection locked="0"/>
    </xf>
    <xf numFmtId="0" fontId="49" fillId="38" borderId="24" xfId="0" applyFont="1" applyFill="1" applyBorder="1" applyAlignment="1" applyProtection="1">
      <alignment vertical="center" wrapText="1"/>
      <protection locked="0"/>
    </xf>
    <xf numFmtId="0" fontId="49" fillId="39" borderId="24" xfId="0" applyFont="1" applyFill="1" applyBorder="1" applyAlignment="1" applyProtection="1">
      <alignment vertical="center" wrapText="1"/>
      <protection locked="0"/>
    </xf>
    <xf numFmtId="0" fontId="49" fillId="40" borderId="24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/>
    </xf>
    <xf numFmtId="0" fontId="54" fillId="4" borderId="25" xfId="0" applyFont="1" applyFill="1" applyBorder="1" applyAlignment="1" applyProtection="1">
      <alignment vertical="center" wrapText="1"/>
      <protection locked="0"/>
    </xf>
    <xf numFmtId="0" fontId="54" fillId="4" borderId="26" xfId="0" applyFont="1" applyFill="1" applyBorder="1" applyAlignment="1" applyProtection="1">
      <alignment vertical="center" wrapText="1"/>
      <protection locked="0"/>
    </xf>
    <xf numFmtId="0" fontId="54" fillId="4" borderId="27" xfId="0" applyFont="1" applyFill="1" applyBorder="1" applyAlignment="1" applyProtection="1">
      <alignment vertical="center" wrapText="1"/>
      <protection locked="0"/>
    </xf>
    <xf numFmtId="0" fontId="56" fillId="4" borderId="0" xfId="0" applyFont="1" applyFill="1" applyAlignment="1">
      <alignment horizontal="center" vertical="center" wrapText="1"/>
    </xf>
    <xf numFmtId="0" fontId="57" fillId="4" borderId="25" xfId="0" applyFont="1" applyFill="1" applyBorder="1" applyAlignment="1">
      <alignment vertical="center" wrapText="1"/>
    </xf>
    <xf numFmtId="0" fontId="57" fillId="4" borderId="26" xfId="0" applyFont="1" applyFill="1" applyBorder="1" applyAlignment="1">
      <alignment vertical="center" wrapText="1"/>
    </xf>
    <xf numFmtId="0" fontId="57" fillId="4" borderId="26" xfId="0" applyFont="1" applyFill="1" applyBorder="1" applyAlignment="1">
      <alignment wrapText="1"/>
    </xf>
    <xf numFmtId="0" fontId="54" fillId="4" borderId="27" xfId="0" applyFont="1" applyFill="1" applyBorder="1" applyAlignment="1">
      <alignment wrapText="1"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 vertical="center" wrapText="1"/>
    </xf>
    <xf numFmtId="0" fontId="44" fillId="33" borderId="0" xfId="0" applyFont="1" applyFill="1" applyBorder="1" applyAlignment="1" applyProtection="1">
      <alignment vertical="center" wrapText="1"/>
      <protection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58" fillId="32" borderId="28" xfId="0" applyFont="1" applyFill="1" applyBorder="1" applyAlignment="1">
      <alignment horizontal="center" vertical="center" wrapText="1"/>
    </xf>
    <xf numFmtId="0" fontId="44" fillId="32" borderId="29" xfId="0" applyFont="1" applyFill="1" applyBorder="1" applyAlignment="1">
      <alignment horizontal="center" vertical="center" wrapText="1"/>
    </xf>
    <xf numFmtId="0" fontId="44" fillId="32" borderId="30" xfId="0" applyFont="1" applyFill="1" applyBorder="1" applyAlignment="1">
      <alignment horizontal="center" vertical="center" wrapText="1"/>
    </xf>
    <xf numFmtId="0" fontId="44" fillId="32" borderId="31" xfId="0" applyFont="1" applyFill="1" applyBorder="1" applyAlignment="1">
      <alignment horizontal="center" vertical="center" wrapText="1"/>
    </xf>
    <xf numFmtId="0" fontId="44" fillId="32" borderId="32" xfId="0" applyFont="1" applyFill="1" applyBorder="1" applyAlignment="1">
      <alignment horizontal="center" vertical="center" wrapText="1"/>
    </xf>
    <xf numFmtId="0" fontId="44" fillId="3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2" borderId="32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0" fillId="32" borderId="10" xfId="0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6" sqref="B6:F6"/>
    </sheetView>
  </sheetViews>
  <sheetFormatPr defaultColWidth="9.140625" defaultRowHeight="15"/>
  <cols>
    <col min="1" max="16384" width="9.140625" style="34" customWidth="1"/>
  </cols>
  <sheetData>
    <row r="1" spans="2:6" ht="12.75">
      <c r="B1" s="61" t="s">
        <v>30</v>
      </c>
      <c r="C1" s="61"/>
      <c r="D1" s="61"/>
      <c r="E1" s="61"/>
      <c r="F1" s="61"/>
    </row>
    <row r="2" spans="2:6" ht="12.75">
      <c r="B2" s="61"/>
      <c r="C2" s="61"/>
      <c r="D2" s="61"/>
      <c r="E2" s="61"/>
      <c r="F2" s="61"/>
    </row>
    <row r="3" ht="13.5" thickBot="1"/>
    <row r="4" spans="2:6" ht="15.75" thickBot="1" thickTop="1">
      <c r="B4" s="62" t="s">
        <v>31</v>
      </c>
      <c r="C4" s="63"/>
      <c r="D4" s="63"/>
      <c r="E4" s="64"/>
      <c r="F4" s="65"/>
    </row>
    <row r="5" ht="14.25" thickBot="1" thickTop="1"/>
    <row r="6" spans="1:6" ht="15.75" thickBot="1" thickTop="1">
      <c r="A6" s="35" t="s">
        <v>32</v>
      </c>
      <c r="B6" s="58"/>
      <c r="C6" s="59"/>
      <c r="D6" s="59"/>
      <c r="E6" s="59"/>
      <c r="F6" s="60"/>
    </row>
    <row r="7" spans="2:6" ht="15.75" thickBot="1" thickTop="1">
      <c r="B7" s="36"/>
      <c r="C7" s="36"/>
      <c r="D7" s="36"/>
      <c r="E7" s="36"/>
      <c r="F7" s="36"/>
    </row>
    <row r="8" spans="1:6" ht="15.75" thickBot="1" thickTop="1">
      <c r="A8" s="35" t="s">
        <v>33</v>
      </c>
      <c r="B8" s="58"/>
      <c r="C8" s="59"/>
      <c r="D8" s="59"/>
      <c r="E8" s="59"/>
      <c r="F8" s="60"/>
    </row>
    <row r="9" spans="2:6" ht="15.75" thickBot="1" thickTop="1">
      <c r="B9" s="36"/>
      <c r="C9" s="36"/>
      <c r="D9" s="36"/>
      <c r="E9" s="36"/>
      <c r="F9" s="36"/>
    </row>
    <row r="10" spans="1:6" ht="15.75" thickBot="1" thickTop="1">
      <c r="A10" s="35" t="s">
        <v>34</v>
      </c>
      <c r="B10" s="58"/>
      <c r="C10" s="59"/>
      <c r="D10" s="59"/>
      <c r="E10" s="59"/>
      <c r="F10" s="60"/>
    </row>
    <row r="11" spans="2:6" ht="15.75" thickBot="1" thickTop="1">
      <c r="B11" s="36"/>
      <c r="C11" s="36"/>
      <c r="D11" s="36"/>
      <c r="E11" s="36"/>
      <c r="F11" s="36"/>
    </row>
    <row r="12" spans="1:6" ht="15.75" thickBot="1" thickTop="1">
      <c r="A12" s="35" t="s">
        <v>35</v>
      </c>
      <c r="B12" s="58"/>
      <c r="C12" s="59"/>
      <c r="D12" s="59"/>
      <c r="E12" s="59"/>
      <c r="F12" s="60"/>
    </row>
    <row r="13" ht="14.25" thickBot="1" thickTop="1"/>
    <row r="14" spans="1:6" ht="15.75" thickBot="1" thickTop="1">
      <c r="A14" s="35" t="s">
        <v>36</v>
      </c>
      <c r="B14" s="58"/>
      <c r="C14" s="59"/>
      <c r="D14" s="59"/>
      <c r="E14" s="59"/>
      <c r="F14" s="60"/>
    </row>
    <row r="15" ht="14.25" thickBot="1" thickTop="1"/>
    <row r="16" spans="1:6" ht="15.75" thickBot="1" thickTop="1">
      <c r="A16" s="35" t="s">
        <v>37</v>
      </c>
      <c r="B16" s="58"/>
      <c r="C16" s="59"/>
      <c r="D16" s="59"/>
      <c r="E16" s="59"/>
      <c r="F16" s="60"/>
    </row>
    <row r="17" ht="13.5" thickTop="1"/>
    <row r="19" ht="12.75">
      <c r="J19" s="37"/>
    </row>
  </sheetData>
  <sheetProtection password="C893" sheet="1" selectLockedCells="1"/>
  <mergeCells count="8">
    <mergeCell ref="B14:F14"/>
    <mergeCell ref="B16:F16"/>
    <mergeCell ref="B1:F2"/>
    <mergeCell ref="B4:F4"/>
    <mergeCell ref="B6:F6"/>
    <mergeCell ref="B8:F8"/>
    <mergeCell ref="B10:F10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25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.28515625" style="5" customWidth="1"/>
    <col min="2" max="2" width="2.8515625" style="9" customWidth="1"/>
    <col min="3" max="3" width="0.71875" style="9" customWidth="1"/>
    <col min="4" max="4" width="3.28125" style="7" customWidth="1"/>
    <col min="5" max="5" width="2.8515625" style="6" customWidth="1"/>
    <col min="6" max="6" width="3.140625" style="6" customWidth="1"/>
    <col min="7" max="7" width="3.00390625" style="6" customWidth="1"/>
    <col min="8" max="8" width="3.28125" style="6" customWidth="1"/>
    <col min="9" max="9" width="1.28515625" style="5" customWidth="1"/>
    <col min="10" max="10" width="11.28125" style="5" customWidth="1"/>
    <col min="11" max="11" width="2.00390625" style="5" customWidth="1"/>
    <col min="12" max="12" width="2.7109375" style="5" customWidth="1"/>
    <col min="13" max="13" width="0.9921875" style="5" customWidth="1"/>
    <col min="14" max="14" width="3.57421875" style="5" customWidth="1"/>
    <col min="15" max="15" width="3.7109375" style="5" customWidth="1"/>
    <col min="16" max="16" width="4.140625" style="5" customWidth="1"/>
    <col min="17" max="17" width="3.00390625" style="5" customWidth="1"/>
    <col min="18" max="18" width="3.57421875" style="5" customWidth="1"/>
    <col min="19" max="19" width="1.57421875" style="5" customWidth="1"/>
    <col min="20" max="20" width="11.00390625" style="5" customWidth="1"/>
    <col min="21" max="21" width="2.140625" style="5" customWidth="1"/>
    <col min="22" max="22" width="3.140625" style="5" customWidth="1"/>
    <col min="23" max="23" width="0.9921875" style="5" customWidth="1"/>
    <col min="24" max="24" width="3.7109375" style="5" customWidth="1"/>
    <col min="25" max="25" width="3.57421875" style="5" customWidth="1"/>
    <col min="26" max="26" width="3.28125" style="5" customWidth="1"/>
    <col min="27" max="27" width="2.8515625" style="5" customWidth="1"/>
    <col min="28" max="28" width="4.00390625" style="5" customWidth="1"/>
    <col min="29" max="29" width="2.140625" style="5" customWidth="1"/>
    <col min="30" max="30" width="11.28125" style="5" customWidth="1"/>
    <col min="31" max="31" width="1.8515625" style="5" customWidth="1"/>
    <col min="32" max="32" width="3.00390625" style="5" customWidth="1"/>
    <col min="33" max="33" width="1.1484375" style="5" customWidth="1"/>
    <col min="34" max="34" width="3.7109375" style="5" customWidth="1"/>
    <col min="35" max="35" width="2.28125" style="5" customWidth="1"/>
    <col min="36" max="36" width="3.28125" style="5" customWidth="1"/>
    <col min="37" max="37" width="3.140625" style="5" customWidth="1"/>
    <col min="38" max="38" width="3.7109375" style="5" customWidth="1"/>
    <col min="39" max="39" width="1.57421875" style="5" customWidth="1"/>
    <col min="40" max="40" width="11.140625" style="5" customWidth="1"/>
    <col min="41" max="41" width="1.8515625" style="5" customWidth="1"/>
    <col min="42" max="42" width="3.140625" style="5" customWidth="1"/>
    <col min="43" max="16384" width="9.140625" style="5" customWidth="1"/>
  </cols>
  <sheetData>
    <row r="2" spans="4:10" ht="15">
      <c r="D2" s="68" t="s">
        <v>7</v>
      </c>
      <c r="E2" s="68"/>
      <c r="F2" s="68"/>
      <c r="G2" s="68"/>
      <c r="H2" s="68"/>
      <c r="I2" s="68"/>
      <c r="J2" s="68"/>
    </row>
    <row r="3" spans="2:41" ht="15" customHeight="1">
      <c r="B3" s="69" t="s">
        <v>52</v>
      </c>
      <c r="C3" s="69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2:41" ht="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6" spans="1:41" ht="15.75">
      <c r="A6" s="19"/>
      <c r="B6" s="18">
        <v>1</v>
      </c>
      <c r="C6" s="4"/>
      <c r="D6" s="1">
        <v>5</v>
      </c>
      <c r="E6" s="2" t="s">
        <v>0</v>
      </c>
      <c r="F6" s="14"/>
      <c r="G6" s="2" t="s">
        <v>1</v>
      </c>
      <c r="H6" s="2">
        <v>2</v>
      </c>
      <c r="J6" s="13">
        <f>IF(F6=3,"ΣΩΣΤΟ",(IF(F6="","","ΛΑΘΟΣ")))</f>
      </c>
      <c r="K6" s="19"/>
      <c r="L6" s="18">
        <v>6</v>
      </c>
      <c r="M6" s="4"/>
      <c r="N6" s="3">
        <v>6</v>
      </c>
      <c r="O6" s="2" t="s">
        <v>0</v>
      </c>
      <c r="P6" s="2">
        <v>9</v>
      </c>
      <c r="Q6" s="2" t="s">
        <v>2</v>
      </c>
      <c r="R6" s="14"/>
      <c r="T6" s="13">
        <f>IF(R6=3,"ΣΩΣΤΟ",(IF(R6="","","ΛΑΘΟΣ")))</f>
      </c>
      <c r="U6" s="19"/>
      <c r="V6" s="18">
        <v>11</v>
      </c>
      <c r="W6" s="4"/>
      <c r="X6" s="1">
        <v>0</v>
      </c>
      <c r="Y6" s="2" t="s">
        <v>3</v>
      </c>
      <c r="Z6" s="14"/>
      <c r="AA6" s="2" t="s">
        <v>0</v>
      </c>
      <c r="AB6" s="2">
        <v>6</v>
      </c>
      <c r="AD6" s="85"/>
      <c r="AE6" s="19"/>
      <c r="AF6" s="18">
        <v>16</v>
      </c>
      <c r="AG6" s="4"/>
      <c r="AH6" s="1">
        <v>6</v>
      </c>
      <c r="AI6" s="2" t="s">
        <v>4</v>
      </c>
      <c r="AJ6" s="14"/>
      <c r="AK6" s="2" t="s">
        <v>0</v>
      </c>
      <c r="AL6" s="2">
        <v>2</v>
      </c>
      <c r="AN6" s="13">
        <f>IF(AJ6=3,"ΣΩΣΤΟ",(IF(AJ6="","","ΛΑΘΟΣ")))</f>
      </c>
      <c r="AO6" s="19"/>
    </row>
    <row r="7" spans="1:41" ht="15.75">
      <c r="A7" s="19"/>
      <c r="B7" s="4"/>
      <c r="C7" s="4"/>
      <c r="D7" s="3"/>
      <c r="E7" s="2"/>
      <c r="F7" s="2"/>
      <c r="G7" s="2"/>
      <c r="H7" s="2"/>
      <c r="J7" s="6"/>
      <c r="K7" s="19"/>
      <c r="L7" s="4"/>
      <c r="M7" s="4"/>
      <c r="N7" s="1"/>
      <c r="O7" s="2"/>
      <c r="P7" s="2"/>
      <c r="Q7" s="2"/>
      <c r="R7" s="2"/>
      <c r="T7" s="6"/>
      <c r="U7" s="19"/>
      <c r="V7" s="4"/>
      <c r="W7" s="4"/>
      <c r="X7" s="7"/>
      <c r="Y7" s="6"/>
      <c r="Z7" s="6"/>
      <c r="AA7" s="6"/>
      <c r="AB7" s="6"/>
      <c r="AE7" s="19"/>
      <c r="AF7" s="4"/>
      <c r="AG7" s="4"/>
      <c r="AH7" s="1"/>
      <c r="AI7" s="2"/>
      <c r="AJ7" s="2"/>
      <c r="AK7" s="2"/>
      <c r="AL7" s="2"/>
      <c r="AO7" s="19"/>
    </row>
    <row r="8" spans="1:41" ht="15.75">
      <c r="A8" s="19"/>
      <c r="B8" s="18">
        <v>2</v>
      </c>
      <c r="C8" s="4"/>
      <c r="D8" s="1">
        <v>6</v>
      </c>
      <c r="E8" s="2" t="s">
        <v>1</v>
      </c>
      <c r="F8" s="14"/>
      <c r="G8" s="2" t="s">
        <v>0</v>
      </c>
      <c r="H8" s="2">
        <v>9</v>
      </c>
      <c r="J8" s="13">
        <f>IF(F8=3,"ΣΩΣΤΟ",(IF(F8="","","ΛΑΘΟΣ")))</f>
      </c>
      <c r="K8" s="19"/>
      <c r="L8" s="18">
        <v>7</v>
      </c>
      <c r="M8" s="4"/>
      <c r="N8" s="3">
        <v>11</v>
      </c>
      <c r="O8" s="2" t="s">
        <v>0</v>
      </c>
      <c r="P8" s="2">
        <v>12</v>
      </c>
      <c r="Q8" s="2" t="s">
        <v>2</v>
      </c>
      <c r="R8" s="14"/>
      <c r="T8" s="13">
        <f>IF(R8=1,"ΣΩΣΤΟ",(IF(R8="","","ΛΑΘΟΣ")))</f>
      </c>
      <c r="U8" s="19"/>
      <c r="V8" s="18">
        <v>12</v>
      </c>
      <c r="W8" s="4"/>
      <c r="X8" s="14"/>
      <c r="Y8" s="2" t="s">
        <v>3</v>
      </c>
      <c r="Z8" s="2">
        <v>5</v>
      </c>
      <c r="AA8" s="2" t="s">
        <v>0</v>
      </c>
      <c r="AB8" s="2">
        <v>10</v>
      </c>
      <c r="AD8" s="13">
        <f>IF(X8=2,"ΣΩΣΤΟ",(IF(X8="","","ΛΑΘΟΣ")))</f>
      </c>
      <c r="AE8" s="19"/>
      <c r="AF8" s="18">
        <v>17</v>
      </c>
      <c r="AG8" s="4"/>
      <c r="AH8" s="14"/>
      <c r="AI8" s="2" t="s">
        <v>4</v>
      </c>
      <c r="AJ8" s="2">
        <v>2</v>
      </c>
      <c r="AK8" s="2" t="s">
        <v>0</v>
      </c>
      <c r="AL8" s="2">
        <v>4</v>
      </c>
      <c r="AN8" s="13">
        <f>IF(AH8=8,"ΣΩΣΤΟ",(IF(AH8="","","ΛΑΘΟΣ")))</f>
      </c>
      <c r="AO8" s="19"/>
    </row>
    <row r="9" spans="1:41" ht="15.75">
      <c r="A9" s="19"/>
      <c r="B9" s="4"/>
      <c r="C9" s="4"/>
      <c r="D9" s="3"/>
      <c r="E9" s="2"/>
      <c r="F9" s="2"/>
      <c r="G9" s="2"/>
      <c r="H9" s="2"/>
      <c r="J9" s="6"/>
      <c r="K9" s="19"/>
      <c r="L9" s="4"/>
      <c r="M9" s="4"/>
      <c r="N9" s="1"/>
      <c r="O9" s="2"/>
      <c r="P9" s="2"/>
      <c r="Q9" s="2"/>
      <c r="R9" s="2"/>
      <c r="T9" s="6"/>
      <c r="U9" s="19"/>
      <c r="V9" s="4"/>
      <c r="W9" s="4"/>
      <c r="X9" s="1"/>
      <c r="Y9" s="2"/>
      <c r="Z9" s="2"/>
      <c r="AA9" s="2"/>
      <c r="AB9" s="2"/>
      <c r="AE9" s="19"/>
      <c r="AF9" s="4"/>
      <c r="AG9" s="4"/>
      <c r="AH9" s="1"/>
      <c r="AI9" s="2"/>
      <c r="AJ9" s="2"/>
      <c r="AK9" s="2"/>
      <c r="AL9" s="2"/>
      <c r="AO9" s="19"/>
    </row>
    <row r="10" spans="1:41" ht="15.75">
      <c r="A10" s="19"/>
      <c r="B10" s="18">
        <v>3</v>
      </c>
      <c r="C10" s="4"/>
      <c r="D10" s="1">
        <v>13</v>
      </c>
      <c r="E10" s="2" t="s">
        <v>0</v>
      </c>
      <c r="F10" s="2">
        <v>3</v>
      </c>
      <c r="G10" s="2" t="s">
        <v>1</v>
      </c>
      <c r="H10" s="14"/>
      <c r="J10" s="13">
        <f>IF(H10=10,"ΣΩΣΤΟ",(IF(H10="","","ΛΑΘΟΣ")))</f>
      </c>
      <c r="K10" s="19"/>
      <c r="L10" s="18">
        <v>8</v>
      </c>
      <c r="M10" s="4"/>
      <c r="N10" s="3">
        <v>16</v>
      </c>
      <c r="O10" s="2" t="s">
        <v>0</v>
      </c>
      <c r="P10" s="14"/>
      <c r="Q10" s="2" t="s">
        <v>2</v>
      </c>
      <c r="R10" s="2">
        <v>10</v>
      </c>
      <c r="T10" s="13">
        <f>IF(P10=26,"ΣΩΣΤΟ",(IF(P10="","","ΛΑΘΟΣ")))</f>
      </c>
      <c r="U10" s="19"/>
      <c r="V10" s="18">
        <v>13</v>
      </c>
      <c r="W10" s="4"/>
      <c r="X10" s="1">
        <v>0</v>
      </c>
      <c r="Y10" s="2" t="s">
        <v>3</v>
      </c>
      <c r="Z10" s="14"/>
      <c r="AA10" s="2" t="s">
        <v>0</v>
      </c>
      <c r="AB10" s="2">
        <v>0</v>
      </c>
      <c r="AD10" s="85"/>
      <c r="AE10" s="19"/>
      <c r="AF10" s="18">
        <v>18</v>
      </c>
      <c r="AG10" s="4"/>
      <c r="AH10" s="1">
        <v>12</v>
      </c>
      <c r="AI10" s="2" t="s">
        <v>4</v>
      </c>
      <c r="AJ10" s="14"/>
      <c r="AK10" s="2" t="s">
        <v>0</v>
      </c>
      <c r="AL10" s="2">
        <v>2</v>
      </c>
      <c r="AN10" s="13">
        <f>IF(AJ10=6,"ΣΩΣΤΟ",(IF(AJ10="","","ΛΑΘΟΣ")))</f>
      </c>
      <c r="AO10" s="19"/>
    </row>
    <row r="11" spans="1:41" ht="15.75">
      <c r="A11" s="19"/>
      <c r="B11" s="4"/>
      <c r="C11" s="4"/>
      <c r="D11" s="1"/>
      <c r="E11" s="2"/>
      <c r="F11" s="2"/>
      <c r="G11" s="2"/>
      <c r="H11" s="2"/>
      <c r="J11" s="6"/>
      <c r="K11" s="19"/>
      <c r="L11" s="4"/>
      <c r="M11" s="4"/>
      <c r="N11" s="1"/>
      <c r="O11" s="2"/>
      <c r="P11" s="2"/>
      <c r="Q11" s="2"/>
      <c r="R11" s="2"/>
      <c r="T11" s="6"/>
      <c r="U11" s="19"/>
      <c r="V11" s="4"/>
      <c r="W11" s="4"/>
      <c r="X11" s="1"/>
      <c r="Y11" s="2"/>
      <c r="Z11" s="2"/>
      <c r="AA11" s="2"/>
      <c r="AB11" s="2"/>
      <c r="AE11" s="19"/>
      <c r="AF11" s="4"/>
      <c r="AG11" s="4"/>
      <c r="AH11" s="1"/>
      <c r="AI11" s="2"/>
      <c r="AJ11" s="2"/>
      <c r="AK11" s="2"/>
      <c r="AL11" s="2"/>
      <c r="AO11" s="19"/>
    </row>
    <row r="12" spans="1:41" ht="15.75">
      <c r="A12" s="19"/>
      <c r="B12" s="18">
        <v>4</v>
      </c>
      <c r="C12" s="4"/>
      <c r="D12" s="1">
        <v>14</v>
      </c>
      <c r="E12" s="2" t="s">
        <v>0</v>
      </c>
      <c r="F12" s="14"/>
      <c r="G12" s="2" t="s">
        <v>1</v>
      </c>
      <c r="H12" s="2">
        <v>9</v>
      </c>
      <c r="J12" s="13">
        <f>IF(F12=5,"ΣΩΣΤΟ",(IF(F12="","","ΛΑΘΟΣ")))</f>
      </c>
      <c r="K12" s="19"/>
      <c r="L12" s="18">
        <v>9</v>
      </c>
      <c r="M12" s="4"/>
      <c r="N12" s="15"/>
      <c r="O12" s="2" t="s">
        <v>2</v>
      </c>
      <c r="P12" s="2">
        <v>0</v>
      </c>
      <c r="Q12" s="2" t="s">
        <v>0</v>
      </c>
      <c r="R12" s="14"/>
      <c r="T12" s="85"/>
      <c r="U12" s="19"/>
      <c r="V12" s="18">
        <v>14</v>
      </c>
      <c r="W12" s="4"/>
      <c r="X12" s="1">
        <v>2</v>
      </c>
      <c r="Y12" s="2" t="s">
        <v>3</v>
      </c>
      <c r="Z12" s="14"/>
      <c r="AA12" s="2" t="s">
        <v>0</v>
      </c>
      <c r="AB12" s="2">
        <v>24</v>
      </c>
      <c r="AD12" s="13">
        <f>IF(Z12=12,"ΣΩΣΤΟ",(IF(Z12="","","ΛΑΘΟΣ")))</f>
      </c>
      <c r="AE12" s="19"/>
      <c r="AF12" s="18">
        <v>19</v>
      </c>
      <c r="AG12" s="4"/>
      <c r="AH12" s="14"/>
      <c r="AI12" s="2" t="s">
        <v>4</v>
      </c>
      <c r="AJ12" s="2">
        <v>2</v>
      </c>
      <c r="AK12" s="2" t="s">
        <v>0</v>
      </c>
      <c r="AL12" s="2">
        <v>25</v>
      </c>
      <c r="AN12" s="13">
        <f>IF(AH12=50,"ΣΩΣΤΟ",(IF(AH12="","","ΛΑΘΟΣ")))</f>
      </c>
      <c r="AO12" s="19"/>
    </row>
    <row r="13" spans="1:41" ht="15.75">
      <c r="A13" s="19"/>
      <c r="B13" s="4"/>
      <c r="C13" s="4"/>
      <c r="D13" s="1"/>
      <c r="E13" s="2"/>
      <c r="F13" s="2"/>
      <c r="G13" s="2"/>
      <c r="H13" s="2"/>
      <c r="J13" s="6"/>
      <c r="K13" s="19"/>
      <c r="L13" s="4"/>
      <c r="M13" s="4"/>
      <c r="N13" s="1"/>
      <c r="O13" s="2"/>
      <c r="P13" s="2"/>
      <c r="Q13" s="2"/>
      <c r="R13" s="2"/>
      <c r="T13" s="6"/>
      <c r="U13" s="19"/>
      <c r="V13" s="4"/>
      <c r="W13" s="4"/>
      <c r="X13" s="1"/>
      <c r="Y13" s="2"/>
      <c r="Z13" s="2"/>
      <c r="AA13" s="2"/>
      <c r="AB13" s="2"/>
      <c r="AE13" s="19"/>
      <c r="AF13" s="4"/>
      <c r="AG13" s="4"/>
      <c r="AH13" s="1"/>
      <c r="AI13" s="2"/>
      <c r="AJ13" s="2"/>
      <c r="AK13" s="2"/>
      <c r="AL13" s="2"/>
      <c r="AO13" s="19"/>
    </row>
    <row r="14" spans="1:41" ht="15.75">
      <c r="A14" s="19"/>
      <c r="B14" s="18">
        <v>5</v>
      </c>
      <c r="C14" s="4"/>
      <c r="D14" s="14"/>
      <c r="E14" s="2" t="s">
        <v>0</v>
      </c>
      <c r="F14" s="14"/>
      <c r="G14" s="2" t="s">
        <v>1</v>
      </c>
      <c r="H14" s="2">
        <v>0</v>
      </c>
      <c r="J14" s="85"/>
      <c r="K14" s="19"/>
      <c r="L14" s="18">
        <v>10</v>
      </c>
      <c r="M14" s="4"/>
      <c r="N14" s="15"/>
      <c r="O14" s="2" t="s">
        <v>2</v>
      </c>
      <c r="P14" s="2">
        <v>3</v>
      </c>
      <c r="Q14" s="2" t="s">
        <v>0</v>
      </c>
      <c r="R14" s="2">
        <v>8</v>
      </c>
      <c r="T14" s="13">
        <f>IF(N14=11,"ΣΩΣΤΟ",(IF(N14="","","ΛΑΘΟΣ")))</f>
      </c>
      <c r="U14" s="19"/>
      <c r="V14" s="18">
        <v>15</v>
      </c>
      <c r="W14" s="4"/>
      <c r="X14" s="14"/>
      <c r="Y14" s="2" t="s">
        <v>3</v>
      </c>
      <c r="Z14" s="2">
        <v>12</v>
      </c>
      <c r="AA14" s="2" t="s">
        <v>0</v>
      </c>
      <c r="AB14" s="2">
        <v>24</v>
      </c>
      <c r="AD14" s="13">
        <f>IF(X14=2,"ΣΩΣΤΟ",(IF(X14="","","ΛΑΘΟΣ")))</f>
      </c>
      <c r="AE14" s="19"/>
      <c r="AF14" s="18">
        <v>20</v>
      </c>
      <c r="AG14" s="4"/>
      <c r="AH14" s="1">
        <v>0</v>
      </c>
      <c r="AI14" s="2" t="s">
        <v>4</v>
      </c>
      <c r="AJ14" s="14"/>
      <c r="AK14" s="2" t="s">
        <v>0</v>
      </c>
      <c r="AL14" s="2">
        <v>1</v>
      </c>
      <c r="AN14" s="85"/>
      <c r="AO14" s="19"/>
    </row>
    <row r="15" spans="2:28" ht="15.75">
      <c r="B15" s="4"/>
      <c r="C15" s="4"/>
      <c r="D15" s="1"/>
      <c r="E15" s="2"/>
      <c r="F15" s="2"/>
      <c r="G15" s="2"/>
      <c r="H15" s="2"/>
      <c r="J15" s="6"/>
      <c r="X15" s="1"/>
      <c r="Y15" s="2"/>
      <c r="Z15" s="2"/>
      <c r="AA15" s="2"/>
      <c r="AB15" s="2"/>
    </row>
    <row r="16" spans="2:3" ht="15">
      <c r="B16" s="4"/>
      <c r="C16" s="4"/>
    </row>
    <row r="17" spans="2:10" ht="15">
      <c r="B17" s="4"/>
      <c r="C17" s="4"/>
      <c r="D17" s="66"/>
      <c r="E17" s="67"/>
      <c r="F17" s="67"/>
      <c r="G17" s="67"/>
      <c r="H17" s="67"/>
      <c r="I17" s="67"/>
      <c r="J17" s="67"/>
    </row>
    <row r="18" spans="2:40" ht="15">
      <c r="B18" s="4"/>
      <c r="C18" s="4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2:40" ht="15">
      <c r="B19" s="4"/>
      <c r="C19" s="4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2:38" ht="15" customHeight="1">
      <c r="B20" s="4"/>
      <c r="C20" s="4"/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17"/>
      <c r="AH20" s="66"/>
      <c r="AI20" s="66"/>
      <c r="AJ20" s="66"/>
      <c r="AK20" s="66"/>
      <c r="AL20" s="66"/>
    </row>
    <row r="21" spans="2:30" ht="15">
      <c r="B21" s="4"/>
      <c r="C21" s="4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6"/>
      <c r="P21" s="66"/>
      <c r="Q21" s="6"/>
      <c r="R21" s="66"/>
      <c r="S21" s="66"/>
      <c r="T21" s="6"/>
      <c r="U21" s="66"/>
      <c r="V21" s="66"/>
      <c r="W21" s="16"/>
      <c r="X21" s="66"/>
      <c r="Y21" s="66"/>
      <c r="Z21" s="66"/>
      <c r="AA21" s="66"/>
      <c r="AB21" s="66"/>
      <c r="AC21" s="66"/>
      <c r="AD21" s="66"/>
    </row>
    <row r="22" spans="2:20" ht="15">
      <c r="B22" s="4"/>
      <c r="C22" s="4"/>
      <c r="T22" s="6"/>
    </row>
    <row r="23" spans="2:3" ht="15">
      <c r="B23" s="4"/>
      <c r="C23" s="4"/>
    </row>
    <row r="24" spans="2:3" ht="15">
      <c r="B24" s="4"/>
      <c r="C24" s="4"/>
    </row>
    <row r="25" spans="2:3" ht="15">
      <c r="B25" s="4"/>
      <c r="C25" s="4"/>
    </row>
    <row r="26" spans="2:3" ht="15">
      <c r="B26" s="4"/>
      <c r="C26" s="4"/>
    </row>
    <row r="27" spans="2:20" ht="15.75">
      <c r="B27" s="4"/>
      <c r="C27" s="4"/>
      <c r="D27" s="1"/>
      <c r="E27" s="2"/>
      <c r="F27" s="2"/>
      <c r="G27" s="2"/>
      <c r="H27" s="2"/>
      <c r="J27" s="6"/>
      <c r="T27" s="6"/>
    </row>
    <row r="28" spans="2:3" ht="15">
      <c r="B28" s="4"/>
      <c r="C28" s="4"/>
    </row>
    <row r="29" spans="2:3" ht="15">
      <c r="B29" s="4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3" ht="15">
      <c r="B36" s="4"/>
      <c r="C36" s="4"/>
    </row>
    <row r="37" spans="2:3" ht="15">
      <c r="B37" s="4"/>
      <c r="C37" s="4"/>
    </row>
    <row r="38" spans="2:3" ht="15">
      <c r="B38" s="4"/>
      <c r="C38" s="4"/>
    </row>
    <row r="39" spans="2:3" ht="15">
      <c r="B39" s="4"/>
      <c r="C39" s="4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6" spans="2:3" ht="15">
      <c r="B46" s="8"/>
      <c r="C46" s="8"/>
    </row>
    <row r="47" spans="4:8" ht="15.75">
      <c r="D47" s="1"/>
      <c r="E47" s="2"/>
      <c r="F47" s="2"/>
      <c r="G47" s="2"/>
      <c r="H47" s="2"/>
    </row>
    <row r="48" spans="4:8" ht="15.75">
      <c r="D48" s="1"/>
      <c r="E48" s="2"/>
      <c r="F48" s="2"/>
      <c r="G48" s="2"/>
      <c r="H48" s="2"/>
    </row>
    <row r="49" spans="4:8" ht="15">
      <c r="D49" s="10"/>
      <c r="E49" s="11"/>
      <c r="F49" s="11"/>
      <c r="G49" s="11"/>
      <c r="H49" s="11"/>
    </row>
    <row r="50" spans="4:8" ht="15">
      <c r="D50" s="10"/>
      <c r="E50" s="11"/>
      <c r="F50" s="11"/>
      <c r="G50" s="11"/>
      <c r="H50" s="11"/>
    </row>
    <row r="51" spans="4:8" ht="15">
      <c r="D51" s="10"/>
      <c r="E51" s="11"/>
      <c r="F51" s="11"/>
      <c r="G51" s="11"/>
      <c r="H51" s="11"/>
    </row>
    <row r="52" spans="4:8" ht="15">
      <c r="D52" s="10"/>
      <c r="E52" s="11"/>
      <c r="F52" s="11"/>
      <c r="G52" s="11"/>
      <c r="H52" s="11"/>
    </row>
    <row r="53" spans="4:8" ht="15">
      <c r="D53" s="10"/>
      <c r="E53" s="11"/>
      <c r="F53" s="11"/>
      <c r="G53" s="11"/>
      <c r="H53" s="11"/>
    </row>
    <row r="54" spans="4:8" ht="15">
      <c r="D54" s="10"/>
      <c r="E54" s="11"/>
      <c r="F54" s="11"/>
      <c r="G54" s="11"/>
      <c r="H54" s="11"/>
    </row>
    <row r="55" spans="4:8" ht="15">
      <c r="D55" s="10"/>
      <c r="E55" s="11"/>
      <c r="F55" s="11"/>
      <c r="G55" s="11"/>
      <c r="H55" s="11"/>
    </row>
    <row r="56" spans="4:8" ht="15">
      <c r="D56" s="10"/>
      <c r="E56" s="11"/>
      <c r="F56" s="11"/>
      <c r="G56" s="11"/>
      <c r="H56" s="11"/>
    </row>
    <row r="57" spans="4:8" ht="15">
      <c r="D57" s="10"/>
      <c r="E57" s="11"/>
      <c r="F57" s="11"/>
      <c r="G57" s="11"/>
      <c r="H57" s="11"/>
    </row>
    <row r="58" spans="4:8" ht="15">
      <c r="D58" s="10"/>
      <c r="E58" s="11"/>
      <c r="F58" s="11"/>
      <c r="G58" s="11"/>
      <c r="H58" s="11"/>
    </row>
    <row r="255" ht="15">
      <c r="F255" s="12" t="s">
        <v>6</v>
      </c>
    </row>
    <row r="256" ht="15">
      <c r="F256" s="12" t="s">
        <v>5</v>
      </c>
    </row>
  </sheetData>
  <sheetProtection password="C893" sheet="1" selectLockedCells="1"/>
  <mergeCells count="11">
    <mergeCell ref="AH20:AL20"/>
    <mergeCell ref="D18:AN19"/>
    <mergeCell ref="B3:AO4"/>
    <mergeCell ref="D21:N21"/>
    <mergeCell ref="O21:P21"/>
    <mergeCell ref="R21:S21"/>
    <mergeCell ref="U21:V21"/>
    <mergeCell ref="X21:AD21"/>
    <mergeCell ref="D2:J2"/>
    <mergeCell ref="D17:J17"/>
    <mergeCell ref="D20:AF20"/>
  </mergeCells>
  <dataValidations count="1">
    <dataValidation type="list" allowBlank="1" showInputMessage="1" showErrorMessage="1" sqref="J14 AN14 AD10 AD6 T12">
      <formula1>$F$255:$F$256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5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.28125" style="20" customWidth="1"/>
    <col min="2" max="2" width="4.28125" style="20" customWidth="1"/>
    <col min="3" max="3" width="6.57421875" style="20" customWidth="1"/>
    <col min="4" max="4" width="8.57421875" style="20" customWidth="1"/>
    <col min="5" max="5" width="9.140625" style="20" customWidth="1"/>
    <col min="6" max="6" width="12.00390625" style="20" customWidth="1"/>
    <col min="7" max="7" width="9.140625" style="20" customWidth="1"/>
    <col min="8" max="8" width="7.00390625" style="20" customWidth="1"/>
    <col min="9" max="13" width="9.140625" style="20" customWidth="1"/>
    <col min="14" max="14" width="11.7109375" style="20" customWidth="1"/>
    <col min="15" max="16" width="9.140625" style="20" customWidth="1"/>
    <col min="17" max="17" width="3.57421875" style="20" customWidth="1"/>
    <col min="18" max="16384" width="9.140625" style="20" customWidth="1"/>
  </cols>
  <sheetData>
    <row r="2" spans="2:4" ht="15.75" thickBot="1">
      <c r="B2" s="81" t="s">
        <v>29</v>
      </c>
      <c r="C2" s="81"/>
      <c r="D2" s="81"/>
    </row>
    <row r="3" spans="2:17" ht="15">
      <c r="B3" s="74" t="s">
        <v>53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</row>
    <row r="4" spans="2:17" ht="15.75" thickBot="1"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ht="15.75" thickBot="1"/>
    <row r="6" spans="2:17" ht="15.75" thickTop="1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5">
      <c r="B7" s="24"/>
      <c r="C7" s="83" t="s">
        <v>28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3"/>
      <c r="P7" s="73"/>
      <c r="Q7" s="25"/>
    </row>
    <row r="8" spans="2:17" ht="15">
      <c r="B8" s="24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5">
      <c r="B9" s="24"/>
      <c r="C9" s="83" t="s">
        <v>8</v>
      </c>
      <c r="D9" s="83"/>
      <c r="E9" s="83"/>
      <c r="F9" s="83"/>
      <c r="G9" s="33"/>
      <c r="H9" s="28" t="s">
        <v>9</v>
      </c>
      <c r="I9" s="33"/>
      <c r="J9" s="28" t="s">
        <v>9</v>
      </c>
      <c r="K9" s="33"/>
      <c r="L9" s="72" t="s">
        <v>27</v>
      </c>
      <c r="M9" s="72"/>
      <c r="N9" s="72"/>
      <c r="O9" s="73"/>
      <c r="P9" s="73"/>
      <c r="Q9" s="27"/>
    </row>
    <row r="10" spans="2:17" ht="15">
      <c r="B10" s="24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5">
      <c r="B11" s="24"/>
      <c r="C11" s="28" t="s">
        <v>10</v>
      </c>
      <c r="D11" s="33"/>
      <c r="E11" s="82" t="s">
        <v>16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27"/>
    </row>
    <row r="12" spans="2:17" ht="15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5">
      <c r="B13" s="24"/>
      <c r="C13" s="72" t="s">
        <v>11</v>
      </c>
      <c r="D13" s="80"/>
      <c r="E13" s="80"/>
      <c r="F13" s="80"/>
      <c r="G13" s="33"/>
      <c r="H13" s="26" t="s">
        <v>12</v>
      </c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5"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5">
      <c r="B15" s="24"/>
      <c r="C15" s="83" t="s">
        <v>17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27"/>
    </row>
    <row r="16" spans="2:17" ht="15">
      <c r="B16" s="2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5">
      <c r="B17" s="24"/>
      <c r="C17" s="33"/>
      <c r="D17" s="28" t="s">
        <v>13</v>
      </c>
      <c r="E17" s="33"/>
      <c r="F17" s="28" t="s">
        <v>14</v>
      </c>
      <c r="G17" s="73"/>
      <c r="H17" s="73"/>
      <c r="I17" s="72" t="s">
        <v>50</v>
      </c>
      <c r="J17" s="72"/>
      <c r="K17" s="72"/>
      <c r="L17" s="72"/>
      <c r="M17" s="72"/>
      <c r="N17" s="72"/>
      <c r="O17" s="72"/>
      <c r="P17" s="33"/>
      <c r="Q17" s="27"/>
    </row>
    <row r="18" spans="2:17" ht="15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5">
      <c r="B19" s="24"/>
      <c r="C19" s="28" t="s">
        <v>13</v>
      </c>
      <c r="D19" s="33"/>
      <c r="E19" s="72" t="s">
        <v>15</v>
      </c>
      <c r="F19" s="72"/>
      <c r="G19" s="73"/>
      <c r="H19" s="73"/>
      <c r="I19" s="26" t="s">
        <v>12</v>
      </c>
      <c r="J19" s="26"/>
      <c r="K19" s="26"/>
      <c r="L19" s="26"/>
      <c r="M19" s="26"/>
      <c r="N19" s="26"/>
      <c r="O19" s="26"/>
      <c r="P19" s="26"/>
      <c r="Q19" s="27"/>
    </row>
    <row r="20" spans="2:17" ht="15.75" thickBot="1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</row>
    <row r="21" ht="15.75" thickTop="1"/>
    <row r="251" spans="6:10" ht="15">
      <c r="F251" s="32" t="s">
        <v>18</v>
      </c>
      <c r="J251" s="32">
        <v>13</v>
      </c>
    </row>
    <row r="252" spans="6:10" ht="15">
      <c r="F252" s="32" t="s">
        <v>19</v>
      </c>
      <c r="J252" s="32" t="s">
        <v>25</v>
      </c>
    </row>
    <row r="253" spans="6:10" ht="15">
      <c r="F253" s="32" t="s">
        <v>21</v>
      </c>
      <c r="J253" s="32">
        <v>20</v>
      </c>
    </row>
    <row r="254" spans="6:10" ht="15">
      <c r="F254" s="32" t="s">
        <v>20</v>
      </c>
      <c r="J254" s="32">
        <v>9</v>
      </c>
    </row>
    <row r="255" spans="6:10" ht="15">
      <c r="F255" s="32" t="s">
        <v>22</v>
      </c>
      <c r="J255" s="32" t="s">
        <v>26</v>
      </c>
    </row>
    <row r="256" spans="6:10" ht="15">
      <c r="F256" s="32" t="s">
        <v>23</v>
      </c>
      <c r="J256" s="32">
        <v>11</v>
      </c>
    </row>
    <row r="257" ht="15">
      <c r="F257" s="32" t="s">
        <v>24</v>
      </c>
    </row>
  </sheetData>
  <sheetProtection password="C893" sheet="1" selectLockedCells="1"/>
  <mergeCells count="14">
    <mergeCell ref="B2:D2"/>
    <mergeCell ref="E11:P11"/>
    <mergeCell ref="C15:P15"/>
    <mergeCell ref="G17:H17"/>
    <mergeCell ref="I17:O17"/>
    <mergeCell ref="C7:N7"/>
    <mergeCell ref="O7:P7"/>
    <mergeCell ref="C9:F9"/>
    <mergeCell ref="L9:N9"/>
    <mergeCell ref="O9:P9"/>
    <mergeCell ref="E19:F19"/>
    <mergeCell ref="G19:H19"/>
    <mergeCell ref="B3:Q4"/>
    <mergeCell ref="C13:F13"/>
  </mergeCells>
  <dataValidations count="2">
    <dataValidation type="list" allowBlank="1" showInputMessage="1" showErrorMessage="1" sqref="G13 O7:P7 G9 I9 K9 O9:P9 D11">
      <formula1>$F$251:$F$257</formula1>
    </dataValidation>
    <dataValidation type="list" allowBlank="1" showInputMessage="1" showErrorMessage="1" sqref="C17 E17 G17:H17 P17 G19:H19 D19">
      <formula1>$J$251:$J$256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50"/>
  <sheetViews>
    <sheetView zoomScalePageLayoutView="0" workbookViewId="0" topLeftCell="A1">
      <selection activeCell="D8" sqref="D8"/>
    </sheetView>
  </sheetViews>
  <sheetFormatPr defaultColWidth="9.140625" defaultRowHeight="15" customHeight="1"/>
  <cols>
    <col min="1" max="1" width="3.8515625" style="55" customWidth="1"/>
    <col min="2" max="2" width="15.421875" style="55" customWidth="1"/>
    <col min="3" max="3" width="13.421875" style="55" customWidth="1"/>
    <col min="4" max="4" width="48.57421875" style="55" customWidth="1"/>
    <col min="5" max="16384" width="9.140625" style="55" customWidth="1"/>
  </cols>
  <sheetData>
    <row r="2" ht="15" customHeight="1">
      <c r="B2" s="55" t="s">
        <v>45</v>
      </c>
    </row>
    <row r="3" spans="2:4" ht="15" customHeight="1">
      <c r="B3" s="84" t="s">
        <v>54</v>
      </c>
      <c r="C3" s="84"/>
      <c r="D3" s="84"/>
    </row>
    <row r="4" spans="2:4" ht="15" customHeight="1">
      <c r="B4" s="84"/>
      <c r="C4" s="84"/>
      <c r="D4" s="84"/>
    </row>
    <row r="5" spans="2:4" ht="15" customHeight="1">
      <c r="B5" s="84"/>
      <c r="C5" s="84"/>
      <c r="D5" s="84"/>
    </row>
    <row r="6" ht="15" customHeight="1" thickBot="1"/>
    <row r="7" spans="2:4" ht="19.5" customHeight="1" thickBot="1">
      <c r="B7" s="38" t="s">
        <v>38</v>
      </c>
      <c r="C7" s="39" t="s">
        <v>39</v>
      </c>
      <c r="D7" s="39" t="s">
        <v>40</v>
      </c>
    </row>
    <row r="8" spans="2:4" ht="19.5" customHeight="1" thickBot="1">
      <c r="B8" s="40" t="s">
        <v>41</v>
      </c>
      <c r="C8" s="45"/>
      <c r="D8" s="50"/>
    </row>
    <row r="9" spans="2:4" ht="19.5" customHeight="1" thickBot="1">
      <c r="B9" s="41" t="s">
        <v>42</v>
      </c>
      <c r="C9" s="46"/>
      <c r="D9" s="51"/>
    </row>
    <row r="10" spans="2:4" ht="19.5" customHeight="1" thickBot="1">
      <c r="B10" s="42" t="s">
        <v>43</v>
      </c>
      <c r="C10" s="47"/>
      <c r="D10" s="52"/>
    </row>
    <row r="11" spans="2:4" ht="19.5" customHeight="1" thickBot="1">
      <c r="B11" s="43" t="s">
        <v>44</v>
      </c>
      <c r="C11" s="48"/>
      <c r="D11" s="53"/>
    </row>
    <row r="12" spans="2:4" ht="19.5" customHeight="1" thickBot="1">
      <c r="B12" s="44" t="s">
        <v>55</v>
      </c>
      <c r="C12" s="49"/>
      <c r="D12" s="54"/>
    </row>
    <row r="248" spans="3:6" ht="15" customHeight="1">
      <c r="C248" s="56" t="s">
        <v>46</v>
      </c>
      <c r="D248" s="57"/>
      <c r="E248" s="57"/>
      <c r="F248" s="56" t="s">
        <v>47</v>
      </c>
    </row>
    <row r="249" spans="3:6" ht="15" customHeight="1">
      <c r="C249" s="56" t="s">
        <v>51</v>
      </c>
      <c r="D249" s="57"/>
      <c r="E249" s="57"/>
      <c r="F249" s="56" t="s">
        <v>48</v>
      </c>
    </row>
    <row r="250" spans="3:6" ht="15" customHeight="1">
      <c r="C250" s="57"/>
      <c r="D250" s="57"/>
      <c r="E250" s="57"/>
      <c r="F250" s="56" t="s">
        <v>49</v>
      </c>
    </row>
  </sheetData>
  <sheetProtection password="C893" sheet="1" selectLockedCells="1"/>
  <mergeCells count="1">
    <mergeCell ref="B3:D5"/>
  </mergeCells>
  <dataValidations count="2">
    <dataValidation type="list" allowBlank="1" showInputMessage="1" showErrorMessage="1" sqref="C8:C12">
      <formula1>$C$248:$C$249</formula1>
    </dataValidation>
    <dataValidation type="list" allowBlank="1" showInputMessage="1" showErrorMessage="1" sqref="D8:D12">
      <formula1>$F$248:$F$250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Φύλλο Εργασίας για το μαθητή Εξισώσεις Excel</dc:title>
  <dc:subject>Ασκήσεις &amp; προβλήματα στις εξισώσεις</dc:subject>
  <dc:creator>Angelos E. Giannoulas; K. Rekoumis</dc:creator>
  <cp:keywords>Εξισώσεις; Αξιοποίηση των Τεχνολογιών της Πληροφορίας και της Επικοινωνίας; Παιδαγωγική</cp:keywords>
  <dc:description/>
  <cp:lastModifiedBy>Angelos</cp:lastModifiedBy>
  <dcterms:created xsi:type="dcterms:W3CDTF">2010-01-10T16:05:47Z</dcterms:created>
  <dcterms:modified xsi:type="dcterms:W3CDTF">2010-01-25T19:59:35Z</dcterms:modified>
  <cp:category>Α' Γυμνασίου</cp:category>
  <cp:version/>
  <cp:contentType/>
  <cp:contentStatus/>
</cp:coreProperties>
</file>